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0" yWindow="90" windowWidth="19980" windowHeight="8415" tabRatio="746" activeTab="1"/>
  </bookViews>
  <sheets>
    <sheet name="example" sheetId="14" r:id="rId1"/>
    <sheet name="Jul19" sheetId="1" r:id="rId2"/>
    <sheet name="Aug19" sheetId="3" r:id="rId3"/>
    <sheet name="Sep1" sheetId="4" r:id="rId4"/>
    <sheet name="Oct19" sheetId="5" r:id="rId5"/>
    <sheet name="Nov19" sheetId="6" r:id="rId6"/>
    <sheet name="Dec19" sheetId="7" r:id="rId7"/>
    <sheet name="Jan20" sheetId="8" r:id="rId8"/>
    <sheet name="Feb20" sheetId="9" r:id="rId9"/>
    <sheet name="Mar20" sheetId="10" r:id="rId10"/>
    <sheet name="Apr20" sheetId="11" r:id="rId11"/>
    <sheet name="May20" sheetId="12" r:id="rId12"/>
    <sheet name="Jun20" sheetId="13" r:id="rId13"/>
  </sheets>
  <calcPr calcId="145621"/>
</workbook>
</file>

<file path=xl/calcChain.xml><?xml version="1.0" encoding="utf-8"?>
<calcChain xmlns="http://schemas.openxmlformats.org/spreadsheetml/2006/main">
  <c r="D37" i="1" l="1"/>
  <c r="D37" i="3"/>
  <c r="D37" i="4"/>
  <c r="D37" i="5"/>
  <c r="D37" i="6"/>
  <c r="D37" i="7"/>
  <c r="D37" i="8"/>
  <c r="D37" i="9"/>
  <c r="D37" i="10"/>
  <c r="D37" i="11"/>
  <c r="D37" i="12"/>
  <c r="D37" i="13"/>
  <c r="D37" i="14"/>
  <c r="F36" i="1"/>
  <c r="F36" i="3"/>
  <c r="F36" i="4"/>
  <c r="F36" i="5"/>
  <c r="F36" i="6"/>
  <c r="F36" i="7"/>
  <c r="F36" i="8"/>
  <c r="F36" i="9"/>
  <c r="F36" i="10"/>
  <c r="F36" i="11"/>
  <c r="F36" i="12"/>
  <c r="F36" i="13"/>
  <c r="F36" i="14"/>
  <c r="F35" i="14" l="1"/>
  <c r="F34" i="14"/>
  <c r="F33" i="14"/>
  <c r="F32" i="14"/>
  <c r="F31" i="14"/>
  <c r="F30" i="14"/>
  <c r="F29" i="14"/>
  <c r="F28" i="14"/>
  <c r="D20" i="14"/>
  <c r="F19" i="14"/>
  <c r="F18" i="14"/>
  <c r="F17" i="14"/>
  <c r="F16" i="14"/>
  <c r="F15" i="14"/>
  <c r="F14" i="14"/>
  <c r="F13" i="14"/>
  <c r="F12" i="14"/>
  <c r="F11" i="14"/>
  <c r="F10" i="14"/>
  <c r="F35" i="13"/>
  <c r="F34" i="13"/>
  <c r="F33" i="13"/>
  <c r="F32" i="13"/>
  <c r="F31" i="13"/>
  <c r="F30" i="13"/>
  <c r="F29" i="13"/>
  <c r="F28" i="13"/>
  <c r="D20" i="13"/>
  <c r="F19" i="13"/>
  <c r="F18" i="13"/>
  <c r="F17" i="13"/>
  <c r="F16" i="13"/>
  <c r="F15" i="13"/>
  <c r="F14" i="13"/>
  <c r="F13" i="13"/>
  <c r="F12" i="13"/>
  <c r="F11" i="13"/>
  <c r="F10" i="13"/>
  <c r="C6" i="13"/>
  <c r="A6" i="13"/>
  <c r="F35" i="12"/>
  <c r="F34" i="12"/>
  <c r="F33" i="12"/>
  <c r="F32" i="12"/>
  <c r="F31" i="12"/>
  <c r="F30" i="12"/>
  <c r="F29" i="12"/>
  <c r="F28" i="12"/>
  <c r="D20" i="12"/>
  <c r="F19" i="12"/>
  <c r="F18" i="12"/>
  <c r="F17" i="12"/>
  <c r="F16" i="12"/>
  <c r="F15" i="12"/>
  <c r="F14" i="12"/>
  <c r="F13" i="12"/>
  <c r="F12" i="12"/>
  <c r="F11" i="12"/>
  <c r="F10" i="12"/>
  <c r="C6" i="12"/>
  <c r="A6" i="12"/>
  <c r="F35" i="11"/>
  <c r="F34" i="11"/>
  <c r="F33" i="11"/>
  <c r="F32" i="11"/>
  <c r="F31" i="11"/>
  <c r="F30" i="11"/>
  <c r="F29" i="11"/>
  <c r="F28" i="11"/>
  <c r="D20" i="11"/>
  <c r="F19" i="11"/>
  <c r="F18" i="11"/>
  <c r="F17" i="11"/>
  <c r="F16" i="11"/>
  <c r="F15" i="11"/>
  <c r="F14" i="11"/>
  <c r="F13" i="11"/>
  <c r="F12" i="11"/>
  <c r="F11" i="11"/>
  <c r="F10" i="11"/>
  <c r="C6" i="11"/>
  <c r="A6" i="11"/>
  <c r="F35" i="10"/>
  <c r="F34" i="10"/>
  <c r="F33" i="10"/>
  <c r="F32" i="10"/>
  <c r="F31" i="10"/>
  <c r="F30" i="10"/>
  <c r="F29" i="10"/>
  <c r="F28" i="10"/>
  <c r="D20" i="10"/>
  <c r="F19" i="10"/>
  <c r="F18" i="10"/>
  <c r="F17" i="10"/>
  <c r="F16" i="10"/>
  <c r="F15" i="10"/>
  <c r="F14" i="10"/>
  <c r="F13" i="10"/>
  <c r="F12" i="10"/>
  <c r="F11" i="10"/>
  <c r="F10" i="10"/>
  <c r="C6" i="10"/>
  <c r="A6" i="10"/>
  <c r="F35" i="9"/>
  <c r="F34" i="9"/>
  <c r="F33" i="9"/>
  <c r="F32" i="9"/>
  <c r="F31" i="9"/>
  <c r="F30" i="9"/>
  <c r="F29" i="9"/>
  <c r="F28" i="9"/>
  <c r="D20" i="9"/>
  <c r="F19" i="9"/>
  <c r="F18" i="9"/>
  <c r="F17" i="9"/>
  <c r="F16" i="9"/>
  <c r="F15" i="9"/>
  <c r="F14" i="9"/>
  <c r="F13" i="9"/>
  <c r="F12" i="9"/>
  <c r="F11" i="9"/>
  <c r="F10" i="9"/>
  <c r="C6" i="9"/>
  <c r="A6" i="9"/>
  <c r="F35" i="8"/>
  <c r="F34" i="8"/>
  <c r="F33" i="8"/>
  <c r="F32" i="8"/>
  <c r="F31" i="8"/>
  <c r="F30" i="8"/>
  <c r="F29" i="8"/>
  <c r="F28" i="8"/>
  <c r="D20" i="8"/>
  <c r="F19" i="8"/>
  <c r="F18" i="8"/>
  <c r="F17" i="8"/>
  <c r="F16" i="8"/>
  <c r="F15" i="8"/>
  <c r="F14" i="8"/>
  <c r="F13" i="8"/>
  <c r="F12" i="8"/>
  <c r="F11" i="8"/>
  <c r="F10" i="8"/>
  <c r="C6" i="8"/>
  <c r="A6" i="8"/>
  <c r="F35" i="7"/>
  <c r="F34" i="7"/>
  <c r="F33" i="7"/>
  <c r="F32" i="7"/>
  <c r="F31" i="7"/>
  <c r="F30" i="7"/>
  <c r="F29" i="7"/>
  <c r="F28" i="7"/>
  <c r="D20" i="7"/>
  <c r="F19" i="7"/>
  <c r="F18" i="7"/>
  <c r="F17" i="7"/>
  <c r="F16" i="7"/>
  <c r="F15" i="7"/>
  <c r="F14" i="7"/>
  <c r="F13" i="7"/>
  <c r="F12" i="7"/>
  <c r="F11" i="7"/>
  <c r="F10" i="7"/>
  <c r="C6" i="7"/>
  <c r="A6" i="7"/>
  <c r="F35" i="6"/>
  <c r="F34" i="6"/>
  <c r="F33" i="6"/>
  <c r="F32" i="6"/>
  <c r="F31" i="6"/>
  <c r="F30" i="6"/>
  <c r="F29" i="6"/>
  <c r="F28" i="6"/>
  <c r="D20" i="6"/>
  <c r="F19" i="6"/>
  <c r="F18" i="6"/>
  <c r="F17" i="6"/>
  <c r="F16" i="6"/>
  <c r="F15" i="6"/>
  <c r="F14" i="6"/>
  <c r="F13" i="6"/>
  <c r="F12" i="6"/>
  <c r="F11" i="6"/>
  <c r="F10" i="6"/>
  <c r="C6" i="6"/>
  <c r="A6" i="6"/>
  <c r="F35" i="5"/>
  <c r="F34" i="5"/>
  <c r="F33" i="5"/>
  <c r="F32" i="5"/>
  <c r="F31" i="5"/>
  <c r="F30" i="5"/>
  <c r="F29" i="5"/>
  <c r="F28" i="5"/>
  <c r="D20" i="5"/>
  <c r="F19" i="5"/>
  <c r="F18" i="5"/>
  <c r="F17" i="5"/>
  <c r="F16" i="5"/>
  <c r="F15" i="5"/>
  <c r="F14" i="5"/>
  <c r="F13" i="5"/>
  <c r="F12" i="5"/>
  <c r="F11" i="5"/>
  <c r="F10" i="5"/>
  <c r="C6" i="5"/>
  <c r="A6" i="5"/>
  <c r="F35" i="4"/>
  <c r="F34" i="4"/>
  <c r="F33" i="4"/>
  <c r="F32" i="4"/>
  <c r="F31" i="4"/>
  <c r="F30" i="4"/>
  <c r="F29" i="4"/>
  <c r="F28" i="4"/>
  <c r="D20" i="4"/>
  <c r="F19" i="4"/>
  <c r="F18" i="4"/>
  <c r="F17" i="4"/>
  <c r="F16" i="4"/>
  <c r="F15" i="4"/>
  <c r="F14" i="4"/>
  <c r="F13" i="4"/>
  <c r="F12" i="4"/>
  <c r="F11" i="4"/>
  <c r="F10" i="4"/>
  <c r="C6" i="4"/>
  <c r="A6" i="4"/>
  <c r="C6" i="3"/>
  <c r="A6" i="3"/>
  <c r="F35" i="3"/>
  <c r="F34" i="3"/>
  <c r="F33" i="3"/>
  <c r="F32" i="3"/>
  <c r="F31" i="3"/>
  <c r="F30" i="3"/>
  <c r="F29" i="3"/>
  <c r="F28" i="3"/>
  <c r="D20" i="3"/>
  <c r="F19" i="3"/>
  <c r="F18" i="3"/>
  <c r="F17" i="3"/>
  <c r="F16" i="3"/>
  <c r="F15" i="3"/>
  <c r="F14" i="3"/>
  <c r="F13" i="3"/>
  <c r="F12" i="3"/>
  <c r="F11" i="3"/>
  <c r="F10" i="3"/>
  <c r="F35" i="1"/>
  <c r="F34" i="1"/>
  <c r="F33" i="1"/>
  <c r="F32" i="1"/>
  <c r="F31" i="1"/>
  <c r="F30" i="1"/>
  <c r="F29" i="1"/>
  <c r="F28" i="1"/>
  <c r="F19" i="1"/>
  <c r="F18" i="1"/>
  <c r="F17" i="1"/>
  <c r="F16" i="1"/>
  <c r="F15" i="1"/>
  <c r="F14" i="1"/>
  <c r="F13" i="1"/>
  <c r="F12" i="1"/>
  <c r="F11" i="1"/>
  <c r="F10" i="1"/>
  <c r="D20" i="1"/>
  <c r="F20" i="7" l="1"/>
  <c r="F20" i="10"/>
  <c r="F20" i="14"/>
  <c r="F20" i="8"/>
  <c r="F37" i="13"/>
  <c r="F20" i="3"/>
  <c r="F20" i="6"/>
  <c r="F37" i="1"/>
  <c r="F20" i="4"/>
  <c r="F20" i="5"/>
  <c r="F37" i="6"/>
  <c r="F37" i="9"/>
  <c r="F20" i="11"/>
  <c r="F37" i="12"/>
  <c r="F37" i="14"/>
  <c r="F37" i="7"/>
  <c r="F37" i="10"/>
  <c r="F20" i="12"/>
  <c r="F20" i="13"/>
  <c r="F20" i="1"/>
  <c r="F37" i="4"/>
  <c r="F37" i="3"/>
  <c r="F37" i="5"/>
  <c r="F37" i="8"/>
  <c r="F20" i="9"/>
  <c r="F37" i="11"/>
</calcChain>
</file>

<file path=xl/sharedStrings.xml><?xml version="1.0" encoding="utf-8"?>
<sst xmlns="http://schemas.openxmlformats.org/spreadsheetml/2006/main" count="544" uniqueCount="51">
  <si>
    <t>PERFORMANCE / PROMOTER INFORMATION</t>
  </si>
  <si>
    <t>Show Name</t>
  </si>
  <si>
    <t>Venue</t>
  </si>
  <si>
    <t xml:space="preserve">Fee Per </t>
  </si>
  <si>
    <t>Total Fee</t>
  </si>
  <si>
    <t>OPERATIONAL RECONCILIATION</t>
  </si>
  <si>
    <t>Venue Size</t>
  </si>
  <si>
    <t>TOTAL</t>
  </si>
  <si>
    <t>(OFFICE USE ONLY)</t>
  </si>
  <si>
    <t>0-250</t>
  </si>
  <si>
    <t>251-500</t>
  </si>
  <si>
    <t>DATE RECEIVED:</t>
  </si>
  <si>
    <t>501-1000</t>
  </si>
  <si>
    <t>ENTERED ON DATABASE:</t>
  </si>
  <si>
    <t>1001-1500</t>
  </si>
  <si>
    <t>ENTERED ON SPREADSHEET:</t>
  </si>
  <si>
    <t>1501-2000</t>
  </si>
  <si>
    <t>INVOICED:</t>
  </si>
  <si>
    <t>2001-3000</t>
  </si>
  <si>
    <t>3001-6000</t>
  </si>
  <si>
    <t>Total No. of Performances</t>
  </si>
  <si>
    <t>LIVE PERFORMANCE AUSTRALIA</t>
  </si>
  <si>
    <t>INDUSTRY SERVICE FEE</t>
  </si>
  <si>
    <t>ABN 43 095 907 857</t>
  </si>
  <si>
    <t>Total No. Performances</t>
  </si>
  <si>
    <t>IMPORTANT INFORMATION:</t>
  </si>
  <si>
    <t>1. Please complete both Performance/ Promoter Reconciliation sections</t>
  </si>
  <si>
    <t>2. Both these totals must balance.</t>
  </si>
  <si>
    <t>Remitter Name:</t>
  </si>
  <si>
    <t>Month:</t>
  </si>
  <si>
    <t>Member No.:</t>
  </si>
  <si>
    <t>TOTAL 
FEE</t>
  </si>
  <si>
    <t>No. of 
Perf.</t>
  </si>
  <si>
    <t>Please Remit to: (Finance@liveperformance.com.au)</t>
  </si>
  <si>
    <t>BY 15th OF THE FOLLOWING MONTH</t>
  </si>
  <si>
    <r>
      <t xml:space="preserve">Remitting Producer/Promoter 
</t>
    </r>
    <r>
      <rPr>
        <b/>
        <sz val="8"/>
        <color indexed="8"/>
        <rFont val="Arial"/>
        <family val="2"/>
      </rPr>
      <t>(as per Hirer's Contract)</t>
    </r>
  </si>
  <si>
    <t>Rate 
Incl.GST</t>
  </si>
  <si>
    <r>
      <t xml:space="preserve">Total Fee 
Collected 
</t>
    </r>
    <r>
      <rPr>
        <b/>
        <sz val="8"/>
        <color indexed="8"/>
        <rFont val="Arial"/>
        <family val="2"/>
      </rPr>
      <t>(GST incl)</t>
    </r>
  </si>
  <si>
    <t>Enter Member Name here</t>
  </si>
  <si>
    <t>Justine Clarke</t>
  </si>
  <si>
    <t>Live Nation</t>
  </si>
  <si>
    <t>The Capital</t>
  </si>
  <si>
    <t>Dave Hughes</t>
  </si>
  <si>
    <t>Token</t>
  </si>
  <si>
    <t>BB Theatre</t>
  </si>
  <si>
    <t>Enter Member Number here</t>
  </si>
  <si>
    <t>ABC Theatre</t>
  </si>
  <si>
    <t>654</t>
  </si>
  <si>
    <t>6001 - 16,000</t>
  </si>
  <si>
    <t xml:space="preserve">16,000 + </t>
  </si>
  <si>
    <t>31/08/2019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</si>
</sst>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\ #,##0.00_-;[Red]\-\ #,##0.00_-;_-* &quot;-&quot;??_-;_-@_-"/>
    <numFmt numFmtId="165" formatCode="_-[$$-C09]\ #,##0.00_-;\-[$$-C09]\ #,##0.00_-;_-[$$-C09]\ &quot;-&quot;??_-;_-@_-"/>
    <numFmt numFmtId="166" formatCode="_-[$$-C09]\ #,##0.00_-;\-[$$-C09]\ #,##0.00_-;_-\ &quot; - &quot;??_-;_-@_-"/>
    <numFmt numFmtId="167" formatCode="_-\ #,##0_-;[Red]\-\ #,##0_-;_-\ &quot;-&quot;??_-;_-@_-"/>
    <numFmt numFmtId="168" formatCode="_-[$$-C09]\ #,##0.00_-;\-[$$-C09]\ #,##0.00_-;_-[$$-C09]\ &quot;   -&quot;??_-;_-@_-"/>
    <numFmt numFmtId="169" formatCode="mmm\-yyyy"/>
  </numFmts>
  <fonts count="15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164" fontId="3" fillId="0" borderId="0" xfId="1" applyNumberFormat="1" applyFont="1"/>
    <xf numFmtId="0" fontId="5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17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vertical="top" wrapText="1"/>
    </xf>
    <xf numFmtId="164" fontId="3" fillId="0" borderId="0" xfId="1" quotePrefix="1" applyNumberFormat="1" applyFont="1" applyAlignment="1">
      <alignment horizontal="left"/>
    </xf>
    <xf numFmtId="164" fontId="3" fillId="0" borderId="0" xfId="1" applyNumberFormat="1" applyFont="1" applyAlignment="1">
      <alignment horizontal="center"/>
    </xf>
    <xf numFmtId="164" fontId="3" fillId="0" borderId="0" xfId="1" quotePrefix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0" fontId="8" fillId="0" borderId="0" xfId="0" quotePrefix="1" applyFont="1" applyAlignment="1">
      <alignment horizontal="centerContinuous"/>
    </xf>
    <xf numFmtId="0" fontId="7" fillId="0" borderId="0" xfId="0" applyFont="1" applyAlignment="1">
      <alignment horizontal="centerContinuous"/>
    </xf>
    <xf numFmtId="164" fontId="3" fillId="0" borderId="0" xfId="1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10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 vertical="top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168" fontId="9" fillId="0" borderId="1" xfId="1" applyNumberFormat="1" applyFont="1" applyBorder="1" applyAlignment="1">
      <alignment vertical="top" wrapText="1"/>
    </xf>
    <xf numFmtId="168" fontId="9" fillId="0" borderId="1" xfId="0" applyNumberFormat="1" applyFont="1" applyBorder="1" applyAlignment="1">
      <alignment vertical="top" wrapText="1"/>
    </xf>
    <xf numFmtId="0" fontId="11" fillId="0" borderId="0" xfId="0" quotePrefix="1" applyFont="1" applyAlignment="1">
      <alignment horizontal="left"/>
    </xf>
    <xf numFmtId="164" fontId="5" fillId="0" borderId="0" xfId="1" applyNumberFormat="1" applyFont="1"/>
    <xf numFmtId="169" fontId="11" fillId="0" borderId="0" xfId="0" applyNumberFormat="1" applyFont="1"/>
    <xf numFmtId="167" fontId="9" fillId="0" borderId="1" xfId="1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67" fontId="3" fillId="0" borderId="1" xfId="1" applyNumberFormat="1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vertical="top" wrapText="1"/>
    </xf>
    <xf numFmtId="0" fontId="3" fillId="0" borderId="1" xfId="0" quotePrefix="1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quotePrefix="1" applyFont="1" applyBorder="1" applyAlignment="1">
      <alignment horizontal="left" vertical="center" wrapText="1"/>
    </xf>
    <xf numFmtId="167" fontId="3" fillId="0" borderId="1" xfId="1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vertical="center" wrapText="1"/>
    </xf>
    <xf numFmtId="49" fontId="11" fillId="0" borderId="0" xfId="0" applyNumberFormat="1" applyFont="1" applyAlignment="1">
      <alignment horizontal="center"/>
    </xf>
    <xf numFmtId="49" fontId="11" fillId="0" borderId="0" xfId="0" quotePrefix="1" applyNumberFormat="1" applyFont="1" applyAlignment="1">
      <alignment horizontal="center"/>
    </xf>
    <xf numFmtId="0" fontId="13" fillId="0" borderId="0" xfId="0" applyFont="1"/>
    <xf numFmtId="0" fontId="13" fillId="0" borderId="0" xfId="0" quotePrefix="1" applyFont="1" applyAlignment="1">
      <alignment horizontal="left"/>
    </xf>
    <xf numFmtId="0" fontId="14" fillId="2" borderId="0" xfId="0" quotePrefix="1" applyFont="1" applyFill="1" applyAlignment="1">
      <alignment horizontal="left"/>
    </xf>
    <xf numFmtId="49" fontId="14" fillId="2" borderId="0" xfId="0" quotePrefix="1" applyNumberFormat="1" applyFont="1" applyFill="1" applyAlignment="1">
      <alignment horizontal="left"/>
    </xf>
    <xf numFmtId="169" fontId="11" fillId="0" borderId="0" xfId="0" quotePrefix="1" applyNumberFormat="1" applyFont="1" applyAlignment="1">
      <alignment horizontal="left"/>
    </xf>
    <xf numFmtId="0" fontId="9" fillId="0" borderId="1" xfId="0" quotePrefix="1" applyFont="1" applyBorder="1" applyAlignment="1">
      <alignment horizontal="left" vertical="top" wrapText="1"/>
    </xf>
    <xf numFmtId="0" fontId="6" fillId="0" borderId="0" xfId="0" quotePrefix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AF4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E13" sqref="E13"/>
    </sheetView>
  </sheetViews>
  <sheetFormatPr defaultColWidth="8.85546875" defaultRowHeight="12.75" x14ac:dyDescent="0.2"/>
  <cols>
    <col min="1" max="1" width="27.140625" style="1" customWidth="1"/>
    <col min="2" max="2" width="23.855468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">
        <v>46</v>
      </c>
      <c r="B6" s="26"/>
      <c r="C6" s="44" t="s">
        <v>47</v>
      </c>
      <c r="D6" s="26"/>
      <c r="E6" s="2"/>
      <c r="F6" s="49" t="s">
        <v>50</v>
      </c>
    </row>
    <row r="7" spans="1:6" ht="18" x14ac:dyDescent="0.25">
      <c r="A7" s="5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 t="s">
        <v>39</v>
      </c>
      <c r="B10" s="33" t="s">
        <v>40</v>
      </c>
      <c r="C10" s="33" t="s">
        <v>41</v>
      </c>
      <c r="D10" s="34">
        <v>6</v>
      </c>
      <c r="E10" s="35">
        <v>73</v>
      </c>
      <c r="F10" s="35">
        <f>+D10*E10</f>
        <v>438</v>
      </c>
    </row>
    <row r="11" spans="1:6" x14ac:dyDescent="0.2">
      <c r="A11" s="33" t="s">
        <v>42</v>
      </c>
      <c r="B11" s="36" t="s">
        <v>43</v>
      </c>
      <c r="C11" s="33" t="s">
        <v>44</v>
      </c>
      <c r="D11" s="34">
        <v>2</v>
      </c>
      <c r="E11" s="35">
        <v>36</v>
      </c>
      <c r="F11" s="35">
        <f t="shared" ref="F11:F19" si="0">+D11*E11</f>
        <v>72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8</v>
      </c>
      <c r="E20" s="41" t="s">
        <v>31</v>
      </c>
      <c r="F20" s="42">
        <f>SUM(F10:F19)</f>
        <v>510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>
        <v>2</v>
      </c>
      <c r="E28" s="23">
        <v>36</v>
      </c>
      <c r="F28" s="24">
        <f>+E28*D28</f>
        <v>72</v>
      </c>
    </row>
    <row r="29" spans="1:6" ht="15" x14ac:dyDescent="0.2">
      <c r="A29" s="3"/>
      <c r="C29" s="22" t="s">
        <v>10</v>
      </c>
      <c r="D29" s="20">
        <v>6</v>
      </c>
      <c r="E29" s="23">
        <v>73</v>
      </c>
      <c r="F29" s="24">
        <f t="shared" ref="F29:F36" si="1">+E29*D29</f>
        <v>438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22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8</v>
      </c>
      <c r="E37" s="24" t="s">
        <v>4</v>
      </c>
      <c r="F37" s="24">
        <f>SUM(F28:F36)</f>
        <v>510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+'Jul19'!$A$6</f>
        <v>Enter Member Name here</v>
      </c>
      <c r="B6" s="26"/>
      <c r="C6" s="43" t="str">
        <f>+'Jul19'!$C$6</f>
        <v>Enter Member Number here</v>
      </c>
      <c r="D6" s="26"/>
      <c r="E6" s="2"/>
      <c r="F6" s="27">
        <v>43921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+'Jul19'!$A$6</f>
        <v>Enter Member Name here</v>
      </c>
      <c r="B6" s="26"/>
      <c r="C6" s="43" t="str">
        <f>+'Jul19'!$C$6</f>
        <v>Enter Member Number here</v>
      </c>
      <c r="D6" s="26"/>
      <c r="E6" s="2"/>
      <c r="F6" s="27">
        <v>43951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+'Jul19'!$A$6</f>
        <v>Enter Member Name here</v>
      </c>
      <c r="B6" s="26"/>
      <c r="C6" s="43" t="str">
        <f>+'Jul19'!$C$6</f>
        <v>Enter Member Number here</v>
      </c>
      <c r="D6" s="26"/>
      <c r="E6" s="2"/>
      <c r="F6" s="27">
        <v>43982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+'Jul19'!$A$6</f>
        <v>Enter Member Name here</v>
      </c>
      <c r="B6" s="26"/>
      <c r="C6" s="43" t="str">
        <f>+'Jul19'!$C$6</f>
        <v>Enter Member Number here</v>
      </c>
      <c r="D6" s="26"/>
      <c r="E6" s="2"/>
      <c r="F6" s="27">
        <v>44012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47" t="s">
        <v>38</v>
      </c>
      <c r="B6" s="26"/>
      <c r="C6" s="48" t="s">
        <v>45</v>
      </c>
      <c r="D6" s="26"/>
      <c r="E6" s="2"/>
      <c r="F6" s="27">
        <v>43677</v>
      </c>
    </row>
    <row r="7" spans="1:6" ht="18" x14ac:dyDescent="0.25">
      <c r="A7" s="45"/>
      <c r="B7" s="6"/>
      <c r="C7" s="4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+'Jul19'!$A$6</f>
        <v>Enter Member Name here</v>
      </c>
      <c r="B6" s="26"/>
      <c r="C6" s="43" t="str">
        <f>+'Jul19'!$C$6</f>
        <v>Enter Member Number here</v>
      </c>
      <c r="D6" s="26"/>
      <c r="E6" s="2"/>
      <c r="F6" s="27">
        <v>43708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+'Jul19'!$A$6</f>
        <v>Enter Member Name here</v>
      </c>
      <c r="B6" s="26"/>
      <c r="C6" s="43" t="str">
        <f>+'Jul19'!$C$6</f>
        <v>Enter Member Number here</v>
      </c>
      <c r="D6" s="26"/>
      <c r="E6" s="2"/>
      <c r="F6" s="27">
        <v>43738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+'Jul19'!$A$6</f>
        <v>Enter Member Name here</v>
      </c>
      <c r="B6" s="26"/>
      <c r="C6" s="43" t="str">
        <f>+'Jul19'!$C$6</f>
        <v>Enter Member Number here</v>
      </c>
      <c r="D6" s="26"/>
      <c r="E6" s="2"/>
      <c r="F6" s="27">
        <v>43769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+'Jul19'!$A$6</f>
        <v>Enter Member Name here</v>
      </c>
      <c r="B6" s="26"/>
      <c r="C6" s="43" t="str">
        <f>+'Jul19'!$C$6</f>
        <v>Enter Member Number here</v>
      </c>
      <c r="D6" s="26"/>
      <c r="E6" s="2"/>
      <c r="F6" s="27">
        <v>43799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+'Jul19'!$A$6</f>
        <v>Enter Member Name here</v>
      </c>
      <c r="B6" s="26"/>
      <c r="C6" s="43" t="str">
        <f>+'Jul19'!$C$6</f>
        <v>Enter Member Number here</v>
      </c>
      <c r="D6" s="26"/>
      <c r="E6" s="2"/>
      <c r="F6" s="27">
        <v>43830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+'Jul19'!$A$6</f>
        <v>Enter Member Name here</v>
      </c>
      <c r="B6" s="26"/>
      <c r="C6" s="43" t="str">
        <f>+'Jul19'!$C$6</f>
        <v>Enter Member Number here</v>
      </c>
      <c r="D6" s="26"/>
      <c r="E6" s="2"/>
      <c r="F6" s="27">
        <v>43861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defaultGridColor="0" colorId="12" zoomScaleNormal="100" zoomScaleSheetLayoutView="100" workbookViewId="0">
      <selection activeCell="A6" sqref="A6"/>
    </sheetView>
  </sheetViews>
  <sheetFormatPr defaultColWidth="8.85546875" defaultRowHeight="12.75" x14ac:dyDescent="0.2"/>
  <cols>
    <col min="1" max="1" width="26.7109375" style="1" customWidth="1"/>
    <col min="2" max="2" width="24.7109375" style="1" customWidth="1"/>
    <col min="3" max="3" width="12.7109375" style="1" customWidth="1"/>
    <col min="4" max="4" width="7.7109375" style="1" customWidth="1"/>
    <col min="5" max="5" width="9.7109375" style="1" customWidth="1"/>
    <col min="6" max="6" width="14.42578125" style="1" customWidth="1"/>
    <col min="7" max="16384" width="8.85546875" style="1"/>
  </cols>
  <sheetData>
    <row r="1" spans="1:6" x14ac:dyDescent="0.2">
      <c r="A1" s="1" t="s">
        <v>21</v>
      </c>
    </row>
    <row r="2" spans="1:6" x14ac:dyDescent="0.2">
      <c r="A2" s="1" t="s">
        <v>22</v>
      </c>
    </row>
    <row r="3" spans="1:6" x14ac:dyDescent="0.2">
      <c r="A3" s="1" t="s">
        <v>23</v>
      </c>
    </row>
    <row r="5" spans="1:6" x14ac:dyDescent="0.2">
      <c r="A5" s="11" t="s">
        <v>28</v>
      </c>
      <c r="C5" s="12" t="s">
        <v>30</v>
      </c>
      <c r="F5" s="11" t="s">
        <v>29</v>
      </c>
    </row>
    <row r="6" spans="1:6" ht="15.75" x14ac:dyDescent="0.25">
      <c r="A6" s="25" t="str">
        <f>+'Jul19'!$A$6</f>
        <v>Enter Member Name here</v>
      </c>
      <c r="B6" s="26"/>
      <c r="C6" s="43" t="str">
        <f>+'Jul19'!$C$6</f>
        <v>Enter Member Number here</v>
      </c>
      <c r="D6" s="26"/>
      <c r="E6" s="2"/>
      <c r="F6" s="27">
        <v>43889</v>
      </c>
    </row>
    <row r="7" spans="1:6" ht="18" x14ac:dyDescent="0.25">
      <c r="A7" s="51"/>
      <c r="B7" s="6"/>
      <c r="C7" s="6"/>
      <c r="D7" s="7"/>
      <c r="E7" s="6"/>
      <c r="F7" s="6"/>
    </row>
    <row r="8" spans="1:6" ht="21.6" customHeight="1" x14ac:dyDescent="0.2">
      <c r="A8" s="30" t="s">
        <v>0</v>
      </c>
      <c r="B8" s="19"/>
      <c r="C8" s="19"/>
      <c r="D8" s="19"/>
      <c r="E8" s="19"/>
      <c r="F8" s="19"/>
    </row>
    <row r="9" spans="1:6" s="13" customFormat="1" ht="41.25" x14ac:dyDescent="0.25">
      <c r="A9" s="31" t="s">
        <v>1</v>
      </c>
      <c r="B9" s="32" t="s">
        <v>35</v>
      </c>
      <c r="C9" s="31" t="s">
        <v>2</v>
      </c>
      <c r="D9" s="32" t="s">
        <v>32</v>
      </c>
      <c r="E9" s="31" t="s">
        <v>3</v>
      </c>
      <c r="F9" s="32" t="s">
        <v>37</v>
      </c>
    </row>
    <row r="10" spans="1:6" x14ac:dyDescent="0.2">
      <c r="A10" s="33"/>
      <c r="B10" s="33"/>
      <c r="C10" s="33"/>
      <c r="D10" s="34"/>
      <c r="E10" s="35"/>
      <c r="F10" s="35">
        <f>+D10*E10</f>
        <v>0</v>
      </c>
    </row>
    <row r="11" spans="1:6" x14ac:dyDescent="0.2">
      <c r="A11" s="33"/>
      <c r="B11" s="36"/>
      <c r="C11" s="33"/>
      <c r="D11" s="34"/>
      <c r="E11" s="35"/>
      <c r="F11" s="35">
        <f t="shared" ref="F11:F19" si="0">+D11*E11</f>
        <v>0</v>
      </c>
    </row>
    <row r="12" spans="1:6" x14ac:dyDescent="0.2">
      <c r="A12" s="33"/>
      <c r="B12" s="33"/>
      <c r="C12" s="33"/>
      <c r="D12" s="34"/>
      <c r="E12" s="35"/>
      <c r="F12" s="35">
        <f t="shared" si="0"/>
        <v>0</v>
      </c>
    </row>
    <row r="13" spans="1:6" x14ac:dyDescent="0.2">
      <c r="A13" s="33"/>
      <c r="B13" s="33"/>
      <c r="C13" s="33"/>
      <c r="D13" s="34"/>
      <c r="E13" s="35"/>
      <c r="F13" s="35">
        <f t="shared" si="0"/>
        <v>0</v>
      </c>
    </row>
    <row r="14" spans="1:6" x14ac:dyDescent="0.2">
      <c r="A14" s="33"/>
      <c r="B14" s="33"/>
      <c r="C14" s="33"/>
      <c r="D14" s="34"/>
      <c r="E14" s="35"/>
      <c r="F14" s="35">
        <f t="shared" si="0"/>
        <v>0</v>
      </c>
    </row>
    <row r="15" spans="1:6" x14ac:dyDescent="0.2">
      <c r="A15" s="33"/>
      <c r="B15" s="33"/>
      <c r="C15" s="33"/>
      <c r="D15" s="34"/>
      <c r="E15" s="35"/>
      <c r="F15" s="35">
        <f t="shared" si="0"/>
        <v>0</v>
      </c>
    </row>
    <row r="16" spans="1:6" x14ac:dyDescent="0.2">
      <c r="A16" s="33"/>
      <c r="B16" s="33"/>
      <c r="C16" s="33"/>
      <c r="D16" s="34"/>
      <c r="E16" s="35"/>
      <c r="F16" s="35">
        <f t="shared" si="0"/>
        <v>0</v>
      </c>
    </row>
    <row r="17" spans="1:6" x14ac:dyDescent="0.2">
      <c r="A17" s="33"/>
      <c r="B17" s="33"/>
      <c r="C17" s="33"/>
      <c r="D17" s="34"/>
      <c r="E17" s="35"/>
      <c r="F17" s="35">
        <f t="shared" si="0"/>
        <v>0</v>
      </c>
    </row>
    <row r="18" spans="1:6" x14ac:dyDescent="0.2">
      <c r="A18" s="33"/>
      <c r="B18" s="33"/>
      <c r="C18" s="33"/>
      <c r="D18" s="34"/>
      <c r="E18" s="35"/>
      <c r="F18" s="35">
        <f t="shared" si="0"/>
        <v>0</v>
      </c>
    </row>
    <row r="19" spans="1:6" x14ac:dyDescent="0.2">
      <c r="A19" s="33"/>
      <c r="B19" s="33"/>
      <c r="C19" s="33"/>
      <c r="D19" s="34"/>
      <c r="E19" s="35"/>
      <c r="F19" s="35">
        <f t="shared" si="0"/>
        <v>0</v>
      </c>
    </row>
    <row r="20" spans="1:6" ht="24" x14ac:dyDescent="0.2">
      <c r="A20" s="37"/>
      <c r="B20" s="38"/>
      <c r="C20" s="39" t="s">
        <v>24</v>
      </c>
      <c r="D20" s="40">
        <f>SUM(D10:D19)</f>
        <v>0</v>
      </c>
      <c r="E20" s="41" t="s">
        <v>31</v>
      </c>
      <c r="F20" s="42">
        <f>SUM(F10:F19)</f>
        <v>0</v>
      </c>
    </row>
    <row r="21" spans="1:6" ht="15" x14ac:dyDescent="0.2">
      <c r="A21" s="2"/>
      <c r="B21" s="6"/>
      <c r="C21" s="6"/>
      <c r="D21" s="6"/>
      <c r="E21" s="6"/>
      <c r="F21" s="6"/>
    </row>
    <row r="22" spans="1:6" ht="14.25" x14ac:dyDescent="0.2">
      <c r="A22" s="14" t="s">
        <v>33</v>
      </c>
      <c r="B22" s="15"/>
      <c r="C22" s="6"/>
      <c r="D22" s="6"/>
      <c r="E22" s="6"/>
      <c r="F22" s="6"/>
    </row>
    <row r="23" spans="1:6" ht="14.25" x14ac:dyDescent="0.2">
      <c r="A23" s="14"/>
      <c r="B23" s="16"/>
      <c r="C23" s="6"/>
      <c r="D23" s="6"/>
      <c r="E23" s="6"/>
      <c r="F23" s="6"/>
    </row>
    <row r="24" spans="1:6" ht="14.25" x14ac:dyDescent="0.2">
      <c r="A24" s="8"/>
      <c r="B24" s="6"/>
      <c r="C24" s="6"/>
      <c r="D24" s="6"/>
      <c r="E24" s="6"/>
      <c r="F24" s="6"/>
    </row>
    <row r="25" spans="1:6" ht="14.25" x14ac:dyDescent="0.2">
      <c r="A25" s="6"/>
      <c r="C25" s="6"/>
      <c r="D25" s="6"/>
      <c r="E25" s="6"/>
      <c r="F25" s="6"/>
    </row>
    <row r="26" spans="1:6" ht="15" x14ac:dyDescent="0.2">
      <c r="A26" s="4"/>
      <c r="C26" s="18" t="s">
        <v>5</v>
      </c>
      <c r="D26" s="18"/>
      <c r="E26" s="18"/>
      <c r="F26" s="18"/>
    </row>
    <row r="27" spans="1:6" ht="22.5" x14ac:dyDescent="0.2">
      <c r="A27" s="17" t="s">
        <v>34</v>
      </c>
      <c r="B27" s="16"/>
      <c r="C27" s="29" t="s">
        <v>6</v>
      </c>
      <c r="D27" s="21" t="s">
        <v>32</v>
      </c>
      <c r="E27" s="21" t="s">
        <v>36</v>
      </c>
      <c r="F27" s="29" t="s">
        <v>7</v>
      </c>
    </row>
    <row r="28" spans="1:6" x14ac:dyDescent="0.2">
      <c r="A28" s="9" t="s">
        <v>8</v>
      </c>
      <c r="C28" s="22" t="s">
        <v>9</v>
      </c>
      <c r="D28" s="20"/>
      <c r="E28" s="23">
        <v>36</v>
      </c>
      <c r="F28" s="24">
        <f>+E28*D28</f>
        <v>0</v>
      </c>
    </row>
    <row r="29" spans="1:6" ht="15" x14ac:dyDescent="0.2">
      <c r="A29" s="3"/>
      <c r="C29" s="22" t="s">
        <v>10</v>
      </c>
      <c r="D29" s="20"/>
      <c r="E29" s="23">
        <v>73</v>
      </c>
      <c r="F29" s="24">
        <f t="shared" ref="F29:F36" si="1">+E29*D29</f>
        <v>0</v>
      </c>
    </row>
    <row r="30" spans="1:6" x14ac:dyDescent="0.2">
      <c r="A30" s="9" t="s">
        <v>11</v>
      </c>
      <c r="C30" s="22" t="s">
        <v>12</v>
      </c>
      <c r="D30" s="20"/>
      <c r="E30" s="23">
        <v>109</v>
      </c>
      <c r="F30" s="24">
        <f t="shared" si="1"/>
        <v>0</v>
      </c>
    </row>
    <row r="31" spans="1:6" x14ac:dyDescent="0.2">
      <c r="A31" s="9" t="s">
        <v>15</v>
      </c>
      <c r="C31" s="22" t="s">
        <v>14</v>
      </c>
      <c r="D31" s="20"/>
      <c r="E31" s="23">
        <v>179</v>
      </c>
      <c r="F31" s="24">
        <f t="shared" si="1"/>
        <v>0</v>
      </c>
    </row>
    <row r="32" spans="1:6" x14ac:dyDescent="0.2">
      <c r="A32" s="9" t="s">
        <v>17</v>
      </c>
      <c r="C32" s="22" t="s">
        <v>16</v>
      </c>
      <c r="D32" s="20"/>
      <c r="E32" s="23">
        <v>225</v>
      </c>
      <c r="F32" s="24">
        <f t="shared" si="1"/>
        <v>0</v>
      </c>
    </row>
    <row r="33" spans="1:6" x14ac:dyDescent="0.2">
      <c r="A33" s="9" t="s">
        <v>13</v>
      </c>
      <c r="C33" s="22" t="s">
        <v>18</v>
      </c>
      <c r="D33" s="20"/>
      <c r="E33" s="23">
        <v>316</v>
      </c>
      <c r="F33" s="24">
        <f t="shared" si="1"/>
        <v>0</v>
      </c>
    </row>
    <row r="34" spans="1:6" x14ac:dyDescent="0.2">
      <c r="C34" s="22" t="s">
        <v>19</v>
      </c>
      <c r="D34" s="20"/>
      <c r="E34" s="23">
        <v>719</v>
      </c>
      <c r="F34" s="24">
        <f t="shared" si="1"/>
        <v>0</v>
      </c>
    </row>
    <row r="35" spans="1:6" ht="15" x14ac:dyDescent="0.2">
      <c r="A35" s="3"/>
      <c r="C35" s="50" t="s">
        <v>48</v>
      </c>
      <c r="D35" s="20"/>
      <c r="E35" s="23">
        <v>1170</v>
      </c>
      <c r="F35" s="24">
        <f t="shared" si="1"/>
        <v>0</v>
      </c>
    </row>
    <row r="36" spans="1:6" ht="15" x14ac:dyDescent="0.2">
      <c r="A36" s="3"/>
      <c r="C36" s="50" t="s">
        <v>49</v>
      </c>
      <c r="D36" s="20"/>
      <c r="E36" s="23">
        <v>1906</v>
      </c>
      <c r="F36" s="24">
        <f t="shared" si="1"/>
        <v>0</v>
      </c>
    </row>
    <row r="37" spans="1:6" ht="22.5" x14ac:dyDescent="0.2">
      <c r="A37" s="4"/>
      <c r="C37" s="22" t="s">
        <v>20</v>
      </c>
      <c r="D37" s="28">
        <f>SUM(D28:D36)</f>
        <v>0</v>
      </c>
      <c r="E37" s="24" t="s">
        <v>4</v>
      </c>
      <c r="F37" s="24">
        <f>SUM(F28:F36)</f>
        <v>0</v>
      </c>
    </row>
    <row r="40" spans="1:6" x14ac:dyDescent="0.2">
      <c r="A40" s="1" t="s">
        <v>25</v>
      </c>
    </row>
    <row r="41" spans="1:6" x14ac:dyDescent="0.2">
      <c r="A41" s="10" t="s">
        <v>26</v>
      </c>
    </row>
    <row r="42" spans="1:6" x14ac:dyDescent="0.2">
      <c r="A42" s="10" t="s">
        <v>27</v>
      </c>
    </row>
  </sheetData>
  <printOptions horizontalCentered="1" verticalCentered="1"/>
  <pageMargins left="0" right="0" top="0" bottom="0.39370078740157483" header="0" footer="0.19685039370078741"/>
  <pageSetup paperSize="9" orientation="portrait" r:id="rId1"/>
  <headerFoot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example</vt:lpstr>
      <vt:lpstr>Jul19</vt:lpstr>
      <vt:lpstr>Aug19</vt:lpstr>
      <vt:lpstr>Sep1</vt:lpstr>
      <vt:lpstr>Oct19</vt:lpstr>
      <vt:lpstr>Nov19</vt:lpstr>
      <vt:lpstr>Dec19</vt:lpstr>
      <vt:lpstr>Jan20</vt:lpstr>
      <vt:lpstr>Feb20</vt:lpstr>
      <vt:lpstr>Mar20</vt:lpstr>
      <vt:lpstr>Apr20</vt:lpstr>
      <vt:lpstr>May20</vt:lpstr>
      <vt:lpstr>Jun20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Nemenyi</dc:creator>
  <cp:lastModifiedBy>Lesn</cp:lastModifiedBy>
  <cp:lastPrinted>2014-03-27T00:21:00Z</cp:lastPrinted>
  <dcterms:created xsi:type="dcterms:W3CDTF">2012-05-18T06:56:34Z</dcterms:created>
  <dcterms:modified xsi:type="dcterms:W3CDTF">2019-05-03T20:47:24Z</dcterms:modified>
</cp:coreProperties>
</file>