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 &amp; Membership\Administration\Industry Service Fees\ISF Remittance Forms\ISF Remit forms 2020-21\"/>
    </mc:Choice>
  </mc:AlternateContent>
  <xr:revisionPtr revIDLastSave="0" documentId="13_ncr:1_{7D8273B7-3F22-4844-8B49-5BA5D379FD80}" xr6:coauthVersionLast="45" xr6:coauthVersionMax="45" xr10:uidLastSave="{00000000-0000-0000-0000-000000000000}"/>
  <bookViews>
    <workbookView xWindow="-120" yWindow="-120" windowWidth="25440" windowHeight="15075" tabRatio="746" activeTab="7" xr2:uid="{00000000-000D-0000-FFFF-FFFF00000000}"/>
  </bookViews>
  <sheets>
    <sheet name="example" sheetId="14" r:id="rId1"/>
    <sheet name="Jul20" sheetId="1" r:id="rId2"/>
    <sheet name="Aug20" sheetId="3" r:id="rId3"/>
    <sheet name="Sep20" sheetId="4" r:id="rId4"/>
    <sheet name="Oct20" sheetId="5" r:id="rId5"/>
    <sheet name="Nov20" sheetId="6" r:id="rId6"/>
    <sheet name="Dec20" sheetId="7" r:id="rId7"/>
    <sheet name="Jan21" sheetId="8" r:id="rId8"/>
    <sheet name="Feb21" sheetId="9" r:id="rId9"/>
    <sheet name="Mar21" sheetId="10" r:id="rId10"/>
    <sheet name="Apr21" sheetId="11" r:id="rId11"/>
    <sheet name="May21" sheetId="12" r:id="rId12"/>
    <sheet name="Jun2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7" i="3"/>
  <c r="D37" i="4"/>
  <c r="D37" i="5"/>
  <c r="D37" i="6"/>
  <c r="D37" i="7"/>
  <c r="D37" i="8"/>
  <c r="D37" i="9"/>
  <c r="D37" i="10"/>
  <c r="D37" i="11"/>
  <c r="D37" i="12"/>
  <c r="D37" i="13"/>
  <c r="D37" i="14"/>
  <c r="F36" i="1"/>
  <c r="F36" i="3"/>
  <c r="F36" i="4"/>
  <c r="F36" i="5"/>
  <c r="F36" i="6"/>
  <c r="F36" i="7"/>
  <c r="F36" i="8"/>
  <c r="F36" i="9"/>
  <c r="F36" i="10"/>
  <c r="F36" i="11"/>
  <c r="F36" i="12"/>
  <c r="F36" i="13"/>
  <c r="F36" i="14"/>
  <c r="F35" i="14" l="1"/>
  <c r="F34" i="14"/>
  <c r="F33" i="14"/>
  <c r="F32" i="14"/>
  <c r="F31" i="14"/>
  <c r="F30" i="14"/>
  <c r="F29" i="14"/>
  <c r="F28" i="14"/>
  <c r="D20" i="14"/>
  <c r="F19" i="14"/>
  <c r="F18" i="14"/>
  <c r="F17" i="14"/>
  <c r="F16" i="14"/>
  <c r="F15" i="14"/>
  <c r="F14" i="14"/>
  <c r="F13" i="14"/>
  <c r="F12" i="14"/>
  <c r="F11" i="14"/>
  <c r="F10" i="14"/>
  <c r="F35" i="13"/>
  <c r="F34" i="13"/>
  <c r="F33" i="13"/>
  <c r="F32" i="13"/>
  <c r="F31" i="13"/>
  <c r="F30" i="13"/>
  <c r="F29" i="13"/>
  <c r="F28" i="13"/>
  <c r="D20" i="13"/>
  <c r="F19" i="13"/>
  <c r="F18" i="13"/>
  <c r="F17" i="13"/>
  <c r="F16" i="13"/>
  <c r="F15" i="13"/>
  <c r="F14" i="13"/>
  <c r="F13" i="13"/>
  <c r="F12" i="13"/>
  <c r="F11" i="13"/>
  <c r="F10" i="13"/>
  <c r="C6" i="13"/>
  <c r="A6" i="13"/>
  <c r="F35" i="12"/>
  <c r="F34" i="12"/>
  <c r="F33" i="12"/>
  <c r="F32" i="12"/>
  <c r="F31" i="12"/>
  <c r="F30" i="12"/>
  <c r="F29" i="12"/>
  <c r="F28" i="12"/>
  <c r="D20" i="12"/>
  <c r="F19" i="12"/>
  <c r="F18" i="12"/>
  <c r="F17" i="12"/>
  <c r="F16" i="12"/>
  <c r="F15" i="12"/>
  <c r="F14" i="12"/>
  <c r="F13" i="12"/>
  <c r="F12" i="12"/>
  <c r="F11" i="12"/>
  <c r="F10" i="12"/>
  <c r="C6" i="12"/>
  <c r="A6" i="12"/>
  <c r="F35" i="11"/>
  <c r="F34" i="11"/>
  <c r="F33" i="11"/>
  <c r="F32" i="11"/>
  <c r="F31" i="11"/>
  <c r="F30" i="11"/>
  <c r="F29" i="11"/>
  <c r="F28" i="11"/>
  <c r="D20" i="11"/>
  <c r="F19" i="11"/>
  <c r="F18" i="11"/>
  <c r="F17" i="11"/>
  <c r="F16" i="11"/>
  <c r="F15" i="11"/>
  <c r="F14" i="11"/>
  <c r="F13" i="11"/>
  <c r="F12" i="11"/>
  <c r="F11" i="11"/>
  <c r="F10" i="11"/>
  <c r="C6" i="11"/>
  <c r="A6" i="11"/>
  <c r="F35" i="10"/>
  <c r="F34" i="10"/>
  <c r="F33" i="10"/>
  <c r="F32" i="10"/>
  <c r="F31" i="10"/>
  <c r="F30" i="10"/>
  <c r="F29" i="10"/>
  <c r="F28" i="10"/>
  <c r="D20" i="10"/>
  <c r="F19" i="10"/>
  <c r="F18" i="10"/>
  <c r="F17" i="10"/>
  <c r="F16" i="10"/>
  <c r="F15" i="10"/>
  <c r="F14" i="10"/>
  <c r="F13" i="10"/>
  <c r="F12" i="10"/>
  <c r="F11" i="10"/>
  <c r="F10" i="10"/>
  <c r="C6" i="10"/>
  <c r="A6" i="10"/>
  <c r="F35" i="9"/>
  <c r="F34" i="9"/>
  <c r="F33" i="9"/>
  <c r="F32" i="9"/>
  <c r="F31" i="9"/>
  <c r="F30" i="9"/>
  <c r="F29" i="9"/>
  <c r="F28" i="9"/>
  <c r="D20" i="9"/>
  <c r="F19" i="9"/>
  <c r="F18" i="9"/>
  <c r="F17" i="9"/>
  <c r="F16" i="9"/>
  <c r="F15" i="9"/>
  <c r="F14" i="9"/>
  <c r="F13" i="9"/>
  <c r="F12" i="9"/>
  <c r="F11" i="9"/>
  <c r="F10" i="9"/>
  <c r="C6" i="9"/>
  <c r="A6" i="9"/>
  <c r="F35" i="8"/>
  <c r="F34" i="8"/>
  <c r="F33" i="8"/>
  <c r="F32" i="8"/>
  <c r="F31" i="8"/>
  <c r="F30" i="8"/>
  <c r="F29" i="8"/>
  <c r="F28" i="8"/>
  <c r="D20" i="8"/>
  <c r="F19" i="8"/>
  <c r="F18" i="8"/>
  <c r="F17" i="8"/>
  <c r="F16" i="8"/>
  <c r="F15" i="8"/>
  <c r="F14" i="8"/>
  <c r="F13" i="8"/>
  <c r="F12" i="8"/>
  <c r="F11" i="8"/>
  <c r="F10" i="8"/>
  <c r="C6" i="8"/>
  <c r="A6" i="8"/>
  <c r="F35" i="7"/>
  <c r="F34" i="7"/>
  <c r="F33" i="7"/>
  <c r="F32" i="7"/>
  <c r="F31" i="7"/>
  <c r="F30" i="7"/>
  <c r="F29" i="7"/>
  <c r="F28" i="7"/>
  <c r="D20" i="7"/>
  <c r="F19" i="7"/>
  <c r="F18" i="7"/>
  <c r="F17" i="7"/>
  <c r="F16" i="7"/>
  <c r="F15" i="7"/>
  <c r="F14" i="7"/>
  <c r="F13" i="7"/>
  <c r="F12" i="7"/>
  <c r="F11" i="7"/>
  <c r="F10" i="7"/>
  <c r="C6" i="7"/>
  <c r="A6" i="7"/>
  <c r="F35" i="6"/>
  <c r="F34" i="6"/>
  <c r="F33" i="6"/>
  <c r="F32" i="6"/>
  <c r="F31" i="6"/>
  <c r="F30" i="6"/>
  <c r="F29" i="6"/>
  <c r="F28" i="6"/>
  <c r="D20" i="6"/>
  <c r="F19" i="6"/>
  <c r="F18" i="6"/>
  <c r="F17" i="6"/>
  <c r="F16" i="6"/>
  <c r="F15" i="6"/>
  <c r="F14" i="6"/>
  <c r="F13" i="6"/>
  <c r="F12" i="6"/>
  <c r="F11" i="6"/>
  <c r="F10" i="6"/>
  <c r="C6" i="6"/>
  <c r="A6" i="6"/>
  <c r="F35" i="5"/>
  <c r="F34" i="5"/>
  <c r="F33" i="5"/>
  <c r="F32" i="5"/>
  <c r="F31" i="5"/>
  <c r="F30" i="5"/>
  <c r="F29" i="5"/>
  <c r="F28" i="5"/>
  <c r="D20" i="5"/>
  <c r="F19" i="5"/>
  <c r="F18" i="5"/>
  <c r="F17" i="5"/>
  <c r="F16" i="5"/>
  <c r="F15" i="5"/>
  <c r="F14" i="5"/>
  <c r="F13" i="5"/>
  <c r="F12" i="5"/>
  <c r="F11" i="5"/>
  <c r="F10" i="5"/>
  <c r="C6" i="5"/>
  <c r="A6" i="5"/>
  <c r="F35" i="4"/>
  <c r="F34" i="4"/>
  <c r="F33" i="4"/>
  <c r="F32" i="4"/>
  <c r="F31" i="4"/>
  <c r="F30" i="4"/>
  <c r="F29" i="4"/>
  <c r="F28" i="4"/>
  <c r="D20" i="4"/>
  <c r="F19" i="4"/>
  <c r="F18" i="4"/>
  <c r="F17" i="4"/>
  <c r="F16" i="4"/>
  <c r="F15" i="4"/>
  <c r="F14" i="4"/>
  <c r="F13" i="4"/>
  <c r="F12" i="4"/>
  <c r="F11" i="4"/>
  <c r="F10" i="4"/>
  <c r="C6" i="4"/>
  <c r="A6" i="4"/>
  <c r="C6" i="3"/>
  <c r="A6" i="3"/>
  <c r="F35" i="3"/>
  <c r="F34" i="3"/>
  <c r="F33" i="3"/>
  <c r="F32" i="3"/>
  <c r="F31" i="3"/>
  <c r="F30" i="3"/>
  <c r="F29" i="3"/>
  <c r="F28" i="3"/>
  <c r="D20" i="3"/>
  <c r="F19" i="3"/>
  <c r="F18" i="3"/>
  <c r="F17" i="3"/>
  <c r="F16" i="3"/>
  <c r="F15" i="3"/>
  <c r="F14" i="3"/>
  <c r="F13" i="3"/>
  <c r="F12" i="3"/>
  <c r="F11" i="3"/>
  <c r="F10" i="3"/>
  <c r="F35" i="1"/>
  <c r="F34" i="1"/>
  <c r="F33" i="1"/>
  <c r="F32" i="1"/>
  <c r="F31" i="1"/>
  <c r="F30" i="1"/>
  <c r="F29" i="1"/>
  <c r="F28" i="1"/>
  <c r="F19" i="1"/>
  <c r="F18" i="1"/>
  <c r="F17" i="1"/>
  <c r="F16" i="1"/>
  <c r="F15" i="1"/>
  <c r="F14" i="1"/>
  <c r="F13" i="1"/>
  <c r="F12" i="1"/>
  <c r="F11" i="1"/>
  <c r="F10" i="1"/>
  <c r="D20" i="1"/>
  <c r="F20" i="7" l="1"/>
  <c r="F20" i="10"/>
  <c r="F20" i="14"/>
  <c r="F20" i="8"/>
  <c r="F37" i="13"/>
  <c r="F20" i="3"/>
  <c r="F20" i="6"/>
  <c r="F37" i="1"/>
  <c r="F20" i="4"/>
  <c r="F20" i="5"/>
  <c r="F37" i="6"/>
  <c r="F37" i="9"/>
  <c r="F20" i="11"/>
  <c r="F37" i="12"/>
  <c r="F37" i="14"/>
  <c r="F37" i="7"/>
  <c r="F37" i="10"/>
  <c r="F20" i="12"/>
  <c r="F20" i="13"/>
  <c r="F20" i="1"/>
  <c r="F37" i="4"/>
  <c r="F37" i="3"/>
  <c r="F37" i="5"/>
  <c r="F37" i="8"/>
  <c r="F20" i="9"/>
  <c r="F37" i="11"/>
</calcChain>
</file>

<file path=xl/sharedStrings.xml><?xml version="1.0" encoding="utf-8"?>
<sst xmlns="http://schemas.openxmlformats.org/spreadsheetml/2006/main" count="544" uniqueCount="51">
  <si>
    <t>PERFORMANCE / PROMOTER INFORMATION</t>
  </si>
  <si>
    <t>Show Name</t>
  </si>
  <si>
    <t>Venue</t>
  </si>
  <si>
    <t xml:space="preserve">Fee Per </t>
  </si>
  <si>
    <t>Total Fee</t>
  </si>
  <si>
    <t>OPERATIONAL RECONCILIATION</t>
  </si>
  <si>
    <t>Venue Size</t>
  </si>
  <si>
    <t>TOTAL</t>
  </si>
  <si>
    <t>(OFFICE USE ONLY)</t>
  </si>
  <si>
    <t>0-250</t>
  </si>
  <si>
    <t>251-500</t>
  </si>
  <si>
    <t>DATE RECEIVED:</t>
  </si>
  <si>
    <t>501-1000</t>
  </si>
  <si>
    <t>ENTERED ON DATABASE:</t>
  </si>
  <si>
    <t>1001-1500</t>
  </si>
  <si>
    <t>ENTERED ON SPREADSHEET:</t>
  </si>
  <si>
    <t>1501-2000</t>
  </si>
  <si>
    <t>INVOICED:</t>
  </si>
  <si>
    <t>2001-3000</t>
  </si>
  <si>
    <t>3001-6000</t>
  </si>
  <si>
    <t>Total No. of Performances</t>
  </si>
  <si>
    <t>LIVE PERFORMANCE AUSTRALIA</t>
  </si>
  <si>
    <t>INDUSTRY SERVICE FEE</t>
  </si>
  <si>
    <t>ABN 43 095 907 857</t>
  </si>
  <si>
    <t>Total No. Performances</t>
  </si>
  <si>
    <t>IMPORTANT INFORMATION:</t>
  </si>
  <si>
    <t>1. Please complete both Performance/ Promoter Reconciliation sections</t>
  </si>
  <si>
    <t>2. Both these totals must balance.</t>
  </si>
  <si>
    <t>Remitter Name:</t>
  </si>
  <si>
    <t>Month:</t>
  </si>
  <si>
    <t>Member No.:</t>
  </si>
  <si>
    <t>TOTAL 
FEE</t>
  </si>
  <si>
    <t>No. of 
Perf.</t>
  </si>
  <si>
    <t>Please Remit to: (Finance@liveperformance.com.au)</t>
  </si>
  <si>
    <r>
      <t xml:space="preserve">Remitting Producer/Promoter 
</t>
    </r>
    <r>
      <rPr>
        <b/>
        <sz val="8"/>
        <color indexed="8"/>
        <rFont val="Arial"/>
        <family val="2"/>
      </rPr>
      <t>(as per Hirer's Contract)</t>
    </r>
  </si>
  <si>
    <t>Rate 
Incl.GST</t>
  </si>
  <si>
    <r>
      <t xml:space="preserve">Total Fee 
Collected 
</t>
    </r>
    <r>
      <rPr>
        <b/>
        <sz val="8"/>
        <color indexed="8"/>
        <rFont val="Arial"/>
        <family val="2"/>
      </rPr>
      <t>(GST incl)</t>
    </r>
  </si>
  <si>
    <t>Enter Member Name here</t>
  </si>
  <si>
    <t>Justine Clarke</t>
  </si>
  <si>
    <t>Live Nation</t>
  </si>
  <si>
    <t>The Capital</t>
  </si>
  <si>
    <t>Dave Hughes</t>
  </si>
  <si>
    <t>Token</t>
  </si>
  <si>
    <t>BB Theatre</t>
  </si>
  <si>
    <t>Enter Member Number here</t>
  </si>
  <si>
    <t>ABC Theatre</t>
  </si>
  <si>
    <t>654</t>
  </si>
  <si>
    <t>6001 - 16,000</t>
  </si>
  <si>
    <t xml:space="preserve">16,000 + </t>
  </si>
  <si>
    <t>31/08/2019</t>
  </si>
  <si>
    <t>BY 10th OF THE FOLLOWING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</si>
</sst>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\ #,##0.00_-;[Red]\-\ #,##0.00_-;_-* &quot;-&quot;??_-;_-@_-"/>
    <numFmt numFmtId="165" formatCode="_-[$$-C09]\ #,##0.00_-;\-[$$-C09]\ #,##0.00_-;_-[$$-C09]\ &quot;-&quot;??_-;_-@_-"/>
    <numFmt numFmtId="166" formatCode="_-[$$-C09]\ #,##0.00_-;\-[$$-C09]\ #,##0.00_-;_-\ &quot; - &quot;??_-;_-@_-"/>
    <numFmt numFmtId="167" formatCode="_-\ #,##0_-;[Red]\-\ #,##0_-;_-\ &quot;-&quot;??_-;_-@_-"/>
    <numFmt numFmtId="168" formatCode="_-[$$-C09]\ #,##0.00_-;\-[$$-C09]\ #,##0.00_-;_-[$$-C09]\ &quot;   -&quot;??_-;_-@_-"/>
    <numFmt numFmtId="169" formatCode="mmm\-yyyy"/>
  </numFmts>
  <fonts count="15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17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top" wrapText="1"/>
    </xf>
    <xf numFmtId="164" fontId="3" fillId="0" borderId="0" xfId="1" quotePrefix="1" applyNumberFormat="1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0" xfId="0" quotePrefix="1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68" fontId="9" fillId="0" borderId="1" xfId="1" applyNumberFormat="1" applyFont="1" applyBorder="1" applyAlignment="1">
      <alignment vertical="top" wrapText="1"/>
    </xf>
    <xf numFmtId="168" fontId="9" fillId="0" borderId="1" xfId="0" applyNumberFormat="1" applyFont="1" applyBorder="1" applyAlignment="1">
      <alignment vertical="top" wrapText="1"/>
    </xf>
    <xf numFmtId="0" fontId="11" fillId="0" borderId="0" xfId="0" quotePrefix="1" applyFont="1" applyAlignment="1">
      <alignment horizontal="left"/>
    </xf>
    <xf numFmtId="164" fontId="5" fillId="0" borderId="0" xfId="1" applyNumberFormat="1" applyFont="1"/>
    <xf numFmtId="169" fontId="11" fillId="0" borderId="0" xfId="0" applyNumberFormat="1" applyFont="1"/>
    <xf numFmtId="167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7" fontId="3" fillId="0" borderId="1" xfId="1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vertical="top" wrapText="1"/>
    </xf>
    <xf numFmtId="0" fontId="3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quotePrefix="1" applyFont="1" applyBorder="1" applyAlignment="1">
      <alignment horizontal="left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center" wrapText="1"/>
    </xf>
    <xf numFmtId="49" fontId="11" fillId="0" borderId="0" xfId="0" applyNumberFormat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14" fillId="2" borderId="0" xfId="0" quotePrefix="1" applyFont="1" applyFill="1" applyAlignment="1">
      <alignment horizontal="left"/>
    </xf>
    <xf numFmtId="49" fontId="14" fillId="2" borderId="0" xfId="0" quotePrefix="1" applyNumberFormat="1" applyFont="1" applyFill="1" applyAlignment="1">
      <alignment horizontal="left"/>
    </xf>
    <xf numFmtId="169" fontId="11" fillId="0" borderId="0" xfId="0" quotePrefix="1" applyNumberFormat="1" applyFont="1" applyAlignment="1">
      <alignment horizontal="left"/>
    </xf>
    <xf numFmtId="0" fontId="9" fillId="0" borderId="1" xfId="0" quotePrefix="1" applyFont="1" applyBorder="1" applyAlignment="1">
      <alignment horizontal="left" vertical="top" wrapText="1"/>
    </xf>
    <xf numFmtId="0" fontId="6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defaultGridColor="0" colorId="12" zoomScaleNormal="100" zoomScaleSheetLayoutView="100" workbookViewId="0">
      <selection activeCell="C7" sqref="C7"/>
    </sheetView>
  </sheetViews>
  <sheetFormatPr defaultColWidth="8.85546875" defaultRowHeight="12.75" x14ac:dyDescent="0.2"/>
  <cols>
    <col min="1" max="1" width="27.140625" style="1" customWidth="1"/>
    <col min="2" max="2" width="23.855468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">
        <v>45</v>
      </c>
      <c r="B6" s="26"/>
      <c r="C6" s="44" t="s">
        <v>46</v>
      </c>
      <c r="D6" s="26"/>
      <c r="E6" s="2"/>
      <c r="F6" s="49" t="s">
        <v>49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 t="s">
        <v>38</v>
      </c>
      <c r="B10" s="33" t="s">
        <v>39</v>
      </c>
      <c r="C10" s="33" t="s">
        <v>40</v>
      </c>
      <c r="D10" s="34">
        <v>6</v>
      </c>
      <c r="E10" s="35">
        <v>73</v>
      </c>
      <c r="F10" s="35">
        <f>+D10*E10</f>
        <v>438</v>
      </c>
    </row>
    <row r="11" spans="1:6" x14ac:dyDescent="0.2">
      <c r="A11" s="33" t="s">
        <v>41</v>
      </c>
      <c r="B11" s="36" t="s">
        <v>42</v>
      </c>
      <c r="C11" s="33" t="s">
        <v>43</v>
      </c>
      <c r="D11" s="34">
        <v>2</v>
      </c>
      <c r="E11" s="35">
        <v>36</v>
      </c>
      <c r="F11" s="35">
        <f t="shared" ref="F11:F19" si="0">+D11*E11</f>
        <v>72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8</v>
      </c>
      <c r="E20" s="41" t="s">
        <v>31</v>
      </c>
      <c r="F20" s="42">
        <f>SUM(F10:F19)</f>
        <v>510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>
        <v>2</v>
      </c>
      <c r="E28" s="23">
        <v>36</v>
      </c>
      <c r="F28" s="24">
        <f>+E28*D28</f>
        <v>72</v>
      </c>
    </row>
    <row r="29" spans="1:6" ht="15" x14ac:dyDescent="0.2">
      <c r="A29" s="3"/>
      <c r="C29" s="22" t="s">
        <v>10</v>
      </c>
      <c r="D29" s="20">
        <v>6</v>
      </c>
      <c r="E29" s="23">
        <v>73</v>
      </c>
      <c r="F29" s="24">
        <f t="shared" ref="F29:F36" si="1">+E29*D29</f>
        <v>438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22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8</v>
      </c>
      <c r="E37" s="24" t="s">
        <v>4</v>
      </c>
      <c r="F37" s="24">
        <f>SUM(F28:F36)</f>
        <v>510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44286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44316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44347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44377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47" t="s">
        <v>37</v>
      </c>
      <c r="B6" s="26"/>
      <c r="C6" s="48" t="s">
        <v>44</v>
      </c>
      <c r="D6" s="26"/>
      <c r="E6" s="2"/>
      <c r="F6" s="27">
        <v>44043</v>
      </c>
    </row>
    <row r="7" spans="1:6" ht="18" x14ac:dyDescent="0.25">
      <c r="A7" s="45"/>
      <c r="B7" s="6"/>
      <c r="C7" s="4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44074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44104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44135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44165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44196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showGridLines="0" tabSelected="1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44227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"/>
  <sheetViews>
    <sheetView showGridLines="0" defaultGridColor="0" colorId="12" zoomScaleNormal="100" zoomScaleSheetLayoutView="100" workbookViewId="0">
      <selection activeCell="A10" sqref="A10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+'Jul20'!$A$6</f>
        <v>Enter Member Name here</v>
      </c>
      <c r="B6" s="26"/>
      <c r="C6" s="43" t="str">
        <f>+'Jul20'!$C$6</f>
        <v>Enter Member Number here</v>
      </c>
      <c r="D6" s="26"/>
      <c r="E6" s="2"/>
      <c r="F6" s="27">
        <v>44255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34</v>
      </c>
      <c r="C9" s="31" t="s">
        <v>2</v>
      </c>
      <c r="D9" s="32" t="s">
        <v>32</v>
      </c>
      <c r="E9" s="31" t="s">
        <v>3</v>
      </c>
      <c r="F9" s="32" t="s">
        <v>36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50</v>
      </c>
      <c r="B27" s="16"/>
      <c r="C27" s="29" t="s">
        <v>6</v>
      </c>
      <c r="D27" s="21" t="s">
        <v>32</v>
      </c>
      <c r="E27" s="21" t="s">
        <v>35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47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48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example</vt:lpstr>
      <vt:lpstr>Jul20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Apr21</vt:lpstr>
      <vt:lpstr>May21</vt:lpstr>
      <vt:lpstr>Jun21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Nemenyi</dc:creator>
  <cp:lastModifiedBy>Les Nemenyi</cp:lastModifiedBy>
  <cp:lastPrinted>2014-03-27T00:21:00Z</cp:lastPrinted>
  <dcterms:created xsi:type="dcterms:W3CDTF">2012-05-18T06:56:34Z</dcterms:created>
  <dcterms:modified xsi:type="dcterms:W3CDTF">2020-12-03T00:32:27Z</dcterms:modified>
</cp:coreProperties>
</file>